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18CF8076-6667-44FE-84FA-0CCED8421D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15" i="4"/>
  <c r="E29" i="4"/>
  <c r="G29" i="4"/>
  <c r="G38" i="4" s="1"/>
  <c r="F29" i="4"/>
  <c r="F38" i="4" s="1"/>
  <c r="D29" i="4"/>
  <c r="D38" i="4" s="1"/>
  <c r="C29" i="4"/>
  <c r="C38" i="4" s="1"/>
  <c r="B29" i="4"/>
  <c r="B38" i="4" s="1"/>
  <c r="G15" i="4"/>
  <c r="F15" i="4"/>
  <c r="D15" i="4"/>
  <c r="C15" i="4"/>
  <c r="B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<sst xmlns="http://schemas.openxmlformats.org/spreadsheetml/2006/main" count="52" uniqueCount="31">
  <si>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</si>
  <si>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</si>
  <si>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</si>
  <si>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</si>
  <si>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</si>
  <si>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</si>
  <si>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</si>
  <si>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</si>
  <si>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</si>
  <si>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</si>
  <si>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</si>
  <si>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</si>
  <si>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</si>
  <si>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</si>
  <si>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</si>
  <si>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</si>
  <si>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</si>
  <si>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</si>
  <si>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</si>
  <si>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</si>
  <si>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</si>
  <si>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</si>
  <si>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</si>
  <si>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</si>
  <si>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</si>
  <si>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</si>
  <si>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</si>
  <si>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PROCURADURIA AUXILIAR DE PROTECCION DE NIÑAS, NIÑOS Y ADOLESCENTES DEL MUNICIPIO DE LEON, GUANAJUATO
Estado Analítico de Ingresos
Del 01 de Enero al 31 de Diciembre de 2025
(Cifras en Pesos)</t>
  </si>
  <si>
    <t>Bajo protesta de decir verdad declaramos que los Estados Financieros y sus notas, son razonablemente correctos y son responsabilidad del emisor.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</si>
  <si>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 entre otros.</t>
    </r>
  </si>
  <si>
    <t>actividades diversas no inherentes a su operación que generan recursos y que no sean ingresos por venta de bienes o prestación de servicios, tales como donativos en efectivo,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</si>
</sst>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1" fillId="0" borderId="0" xfId="9" applyAlignment="1" applyProtection="1">
      <alignment horizontal="left" vertical="top" inden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53</xdr:row>
      <xdr:rowOff>47625</xdr:rowOff>
    </xdr:from>
    <xdr:to>
      <xdr:col>5</xdr:col>
      <xdr:colOff>46099</xdr:colOff>
      <xdr:row>62</xdr:row>
      <xdr:rowOff>113836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B6D1AD-AF11-4D52-B471-B376377D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05825"/>
          <a:ext cx="7799449" cy="118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zoomScaleNormal="100" workbookViewId="0">
      <selection activeCell="A21" sqref="A21"/>
    </sheetView>
  </sheetViews>
  <sheetFormatPr baseColWidth="10" defaultColWidth="12" defaultRowHeight="10" x14ac:dyDescent="0.2"/>
  <cols>
    <col min="1" max="1" width="62.44140625" style="2" customWidth="1"/>
    <col min="2" max="2" width="17.88671875" style="2" customWidth="1"/>
    <col min="3" max="3" width="19.8867187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7" ht="45" customHeight="1" x14ac:dyDescent="0.2">
      <c r="A1" s="36" t="s">
        <v>27</v>
      </c>
      <c r="B1" s="37"/>
      <c r="C1" s="37"/>
      <c r="D1" s="37"/>
      <c r="E1" s="37"/>
      <c r="F1" s="37"/>
      <c r="G1" s="38"/>
    </row>
    <row r="2" spans="1:7" s="3" customFormat="1" ht="10.5" x14ac:dyDescent="0.2">
      <c r="A2" s="26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" customHeight="1" x14ac:dyDescent="0.2">
      <c r="A3" s="34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2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0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0" x14ac:dyDescent="0.2">
      <c r="A12" s="27" t="s">
        <v>12</v>
      </c>
      <c r="B12" s="12">
        <v>50368364</v>
      </c>
      <c r="C12" s="12">
        <v>-14456117.76</v>
      </c>
      <c r="D12" s="12">
        <v>35912246.240000002</v>
      </c>
      <c r="E12" s="12">
        <v>35782705.130000003</v>
      </c>
      <c r="F12" s="12">
        <v>35782705.130000003</v>
      </c>
      <c r="G12" s="12">
        <v>-14585658.869999997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ht="10.5" x14ac:dyDescent="0.2">
      <c r="A15" s="7" t="s">
        <v>14</v>
      </c>
      <c r="B15" s="32">
        <f t="shared" ref="B15:G15" si="0">SUM(B4:B13)</f>
        <v>50368364</v>
      </c>
      <c r="C15" s="32">
        <f t="shared" si="0"/>
        <v>-14456117.76</v>
      </c>
      <c r="D15" s="32">
        <f t="shared" si="0"/>
        <v>35912246.240000002</v>
      </c>
      <c r="E15" s="32">
        <f>SUM(E4:E13)</f>
        <v>35782705.130000003</v>
      </c>
      <c r="F15" s="32">
        <f t="shared" si="0"/>
        <v>35782705.130000003</v>
      </c>
      <c r="G15" s="32">
        <f t="shared" si="0"/>
        <v>-14585658.869999997</v>
      </c>
    </row>
    <row r="16" spans="1:7" ht="10.5" x14ac:dyDescent="0.2">
      <c r="A16" s="16"/>
      <c r="B16" s="17"/>
      <c r="C16" s="17"/>
      <c r="D16" s="20"/>
      <c r="E16" s="18" t="s">
        <v>26</v>
      </c>
      <c r="F16" s="21"/>
      <c r="G16" s="33">
        <v>0</v>
      </c>
    </row>
    <row r="17" spans="1:7" ht="10.5" customHeight="1" x14ac:dyDescent="0.2">
      <c r="A17" s="25"/>
      <c r="B17" s="41" t="s">
        <v>22</v>
      </c>
      <c r="C17" s="42"/>
      <c r="D17" s="42"/>
      <c r="E17" s="42"/>
      <c r="F17" s="43"/>
      <c r="G17" s="39" t="s">
        <v>4</v>
      </c>
    </row>
    <row r="18" spans="1:7" ht="21" x14ac:dyDescent="0.2">
      <c r="A18" s="31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0"/>
    </row>
    <row r="19" spans="1:7" ht="10.5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2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2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0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0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1.5" x14ac:dyDescent="0.2">
      <c r="A29" s="30" t="s">
        <v>21</v>
      </c>
      <c r="B29" s="15">
        <f>SUM(B30:B33)</f>
        <v>50368364</v>
      </c>
      <c r="C29" s="15">
        <f t="shared" ref="C29:G29" si="1">SUM(C30:C33)</f>
        <v>-14456117.76</v>
      </c>
      <c r="D29" s="15">
        <f t="shared" si="1"/>
        <v>35912246.240000002</v>
      </c>
      <c r="E29" s="15">
        <f>SUM(E30:E33)</f>
        <v>35782705.130000003</v>
      </c>
      <c r="F29" s="15">
        <f t="shared" si="1"/>
        <v>35782705.130000003</v>
      </c>
      <c r="G29" s="15">
        <f t="shared" si="1"/>
        <v>-14585658.869999997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2" x14ac:dyDescent="0.2">
      <c r="A32" s="29" t="s">
        <v>19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20" x14ac:dyDescent="0.2">
      <c r="A33" s="29" t="s">
        <v>12</v>
      </c>
      <c r="B33" s="14">
        <v>50368364</v>
      </c>
      <c r="C33" s="14">
        <v>-14456117.76</v>
      </c>
      <c r="D33" s="14">
        <v>35912246.240000002</v>
      </c>
      <c r="E33" s="14">
        <v>35782705.130000003</v>
      </c>
      <c r="F33" s="14">
        <v>35782705.130000003</v>
      </c>
      <c r="G33" s="14">
        <v>-14585658.869999997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ht="10.5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0.5" x14ac:dyDescent="0.2">
      <c r="A37" s="29"/>
      <c r="B37" s="15"/>
      <c r="C37" s="15"/>
      <c r="D37" s="15"/>
      <c r="E37" s="15"/>
      <c r="F37" s="15"/>
      <c r="G37" s="15"/>
    </row>
    <row r="38" spans="1:7" ht="10.5" x14ac:dyDescent="0.2">
      <c r="A38" s="10" t="s">
        <v>14</v>
      </c>
      <c r="B38" s="32">
        <f t="shared" ref="B38:G38" si="2">+B29+B35</f>
        <v>50368364</v>
      </c>
      <c r="C38" s="32">
        <f t="shared" si="2"/>
        <v>-14456117.76</v>
      </c>
      <c r="D38" s="32">
        <f t="shared" si="2"/>
        <v>35912246.240000002</v>
      </c>
      <c r="E38" s="32">
        <f>+E29+E35</f>
        <v>35782705.130000003</v>
      </c>
      <c r="F38" s="32">
        <f t="shared" si="2"/>
        <v>35782705.130000003</v>
      </c>
      <c r="G38" s="32">
        <f t="shared" si="2"/>
        <v>-14585658.869999997</v>
      </c>
    </row>
    <row r="39" spans="1:7" ht="10.5" x14ac:dyDescent="0.2">
      <c r="A39" s="16"/>
      <c r="B39" s="17"/>
      <c r="C39" s="17"/>
      <c r="D39" s="17"/>
      <c r="E39" s="18" t="s">
        <v>26</v>
      </c>
      <c r="F39" s="19"/>
      <c r="G39" s="33">
        <v>0</v>
      </c>
    </row>
    <row r="41" spans="1:7" ht="12" x14ac:dyDescent="0.2">
      <c r="A41" s="22" t="s">
        <v>24</v>
      </c>
    </row>
    <row r="42" spans="1:7" ht="12" x14ac:dyDescent="0.2">
      <c r="A42" s="22" t="s">
        <v>20</v>
      </c>
    </row>
    <row r="43" spans="1:7" ht="12" x14ac:dyDescent="0.2">
      <c r="A43" s="22" t="s">
        <v>29</v>
      </c>
    </row>
    <row r="44" spans="1:7" x14ac:dyDescent="0.2">
      <c r="A44" s="2" t="s">
        <v>30</v>
      </c>
    </row>
    <row r="47" spans="1:7" ht="12.5" x14ac:dyDescent="0.2">
      <c r="A47" s="35" t="s">
        <v>28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2026-01-21T23:42:57Z</cp:lastPrinted>
  <dcterms:created xsi:type="dcterms:W3CDTF">2012-12-11T20:48:19Z</dcterms:created>
  <dcterms:modified xsi:type="dcterms:W3CDTF">2026-01-21T23:43:07Z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